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П свои\Бюджет\"/>
    </mc:Choice>
  </mc:AlternateContent>
  <bookViews>
    <workbookView xWindow="0" yWindow="0" windowWidth="14370" windowHeight="61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 s="1"/>
  <c r="B28" i="1"/>
  <c r="D27" i="1"/>
  <c r="D26" i="1"/>
  <c r="D25" i="1"/>
  <c r="D24" i="1"/>
  <c r="D23" i="1"/>
  <c r="D22" i="1"/>
  <c r="D21" i="1"/>
  <c r="D20" i="1"/>
  <c r="D19" i="1"/>
  <c r="D16" i="1"/>
  <c r="D14" i="1"/>
  <c r="D13" i="1"/>
  <c r="D12" i="1"/>
  <c r="D11" i="1"/>
  <c r="D10" i="1"/>
  <c r="C9" i="1"/>
  <c r="D9" i="1" s="1"/>
  <c r="B9" i="1"/>
  <c r="B17" i="1" s="1"/>
  <c r="B29" i="1" s="1"/>
  <c r="C17" i="1" l="1"/>
  <c r="C29" i="1" s="1"/>
  <c r="D17" i="1" l="1"/>
</calcChain>
</file>

<file path=xl/sharedStrings.xml><?xml version="1.0" encoding="utf-8"?>
<sst xmlns="http://schemas.openxmlformats.org/spreadsheetml/2006/main" count="37" uniqueCount="37">
  <si>
    <t xml:space="preserve"> Месячный отчет</t>
  </si>
  <si>
    <t xml:space="preserve"> об исполнении бюджета</t>
  </si>
  <si>
    <t>Бюджет Администрации  муниципального района Ишбердинский сельсовет Баймакский район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</si>
  <si>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</si>
  <si>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</si>
  <si>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</si>
  <si>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</si>
  <si>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</si>
  <si>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</si>
  <si>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</si>
  <si>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</si>
  <si>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</si>
  <si>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</si>
  <si>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</si>
  <si>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</si>
  <si>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</si>
  <si>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</si>
  <si>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</si>
  <si>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</si>
  <si>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</si>
  <si>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</si>
  <si>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</si>
  <si>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</si>
  <si>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</si>
  <si>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</si>
  <si>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</si>
  <si>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</si>
  <si>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</si>
  <si>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КУЛЬТУРА, КИНЕМАТОГРАФИЯ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</si>
  <si>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</si>
  <si>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</si>
  <si>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</si>
  <si>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</si>
  <si>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</si>
  <si>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</si>
  <si>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</si>
  <si>
    <t>на 01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</si>
</sst>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3" fillId="0" borderId="1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I25" sqref="I25:I2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0</v>
      </c>
      <c r="B1" s="20"/>
      <c r="C1" s="20"/>
      <c r="D1" s="20"/>
      <c r="E1" s="1"/>
    </row>
    <row r="2" spans="1:5" x14ac:dyDescent="0.25">
      <c r="A2" s="19" t="s">
        <v>1</v>
      </c>
      <c r="B2" s="20"/>
      <c r="C2" s="20"/>
      <c r="D2" s="20"/>
      <c r="E2" s="1"/>
    </row>
    <row r="3" spans="1:5" x14ac:dyDescent="0.25">
      <c r="A3" s="19" t="s">
        <v>2</v>
      </c>
      <c r="B3" s="20"/>
      <c r="C3" s="20"/>
      <c r="D3" s="20"/>
      <c r="E3" s="1"/>
    </row>
    <row r="4" spans="1:5" x14ac:dyDescent="0.25">
      <c r="A4" s="19" t="s">
        <v>36</v>
      </c>
      <c r="B4" s="20"/>
      <c r="C4" s="20"/>
      <c r="D4" s="20"/>
      <c r="E4" s="1"/>
    </row>
    <row r="5" spans="1:5" x14ac:dyDescent="0.25">
      <c r="A5" s="19" t="s">
        <v>3</v>
      </c>
      <c r="B5" s="20"/>
      <c r="C5" s="20"/>
      <c r="D5" s="20"/>
      <c r="E5" s="1"/>
    </row>
    <row r="6" spans="1:5" x14ac:dyDescent="0.25">
      <c r="A6" s="21" t="s">
        <v>4</v>
      </c>
      <c r="B6" s="22"/>
      <c r="C6" s="22"/>
      <c r="D6" s="22"/>
      <c r="E6" s="1"/>
    </row>
    <row r="7" spans="1:5" ht="31.5" x14ac:dyDescent="0.25">
      <c r="A7" s="2" t="s">
        <v>5</v>
      </c>
      <c r="B7" s="2" t="s">
        <v>6</v>
      </c>
      <c r="C7" s="2" t="s">
        <v>7</v>
      </c>
      <c r="D7" s="2" t="s">
        <v>8</v>
      </c>
      <c r="E7" s="1"/>
    </row>
    <row r="8" spans="1:5" ht="15.75" customHeight="1" x14ac:dyDescent="0.25">
      <c r="A8" s="15" t="s">
        <v>9</v>
      </c>
      <c r="B8" s="16"/>
      <c r="C8" s="16"/>
      <c r="D8" s="17"/>
      <c r="E8" s="1"/>
    </row>
    <row r="9" spans="1:5" x14ac:dyDescent="0.25">
      <c r="A9" s="3" t="s">
        <v>10</v>
      </c>
      <c r="B9" s="4">
        <f>SUM(B10:B15)</f>
        <v>241900</v>
      </c>
      <c r="C9" s="4">
        <f>SUM(C10:C15)</f>
        <v>8947.09</v>
      </c>
      <c r="D9" s="5">
        <f>C9/B9*100</f>
        <v>3.6986730053741215</v>
      </c>
      <c r="E9" s="1"/>
    </row>
    <row r="10" spans="1:5" x14ac:dyDescent="0.25">
      <c r="A10" s="3" t="s">
        <v>11</v>
      </c>
      <c r="B10" s="4">
        <v>26000</v>
      </c>
      <c r="C10" s="4">
        <v>2043.93</v>
      </c>
      <c r="D10" s="5">
        <f t="shared" ref="D10:D17" si="0">C10/B10*100</f>
        <v>7.8612692307692313</v>
      </c>
      <c r="E10" s="1"/>
    </row>
    <row r="11" spans="1:5" x14ac:dyDescent="0.25">
      <c r="A11" s="6" t="s">
        <v>12</v>
      </c>
      <c r="B11" s="4">
        <v>23200</v>
      </c>
      <c r="C11" s="4">
        <v>267.70999999999998</v>
      </c>
      <c r="D11" s="5">
        <f t="shared" si="0"/>
        <v>1.1539224137931035</v>
      </c>
      <c r="E11" s="1"/>
    </row>
    <row r="12" spans="1:5" x14ac:dyDescent="0.25">
      <c r="A12" s="3" t="s">
        <v>13</v>
      </c>
      <c r="B12" s="4">
        <v>142700</v>
      </c>
      <c r="C12" s="4">
        <v>5735.45</v>
      </c>
      <c r="D12" s="5">
        <f t="shared" si="0"/>
        <v>4.0192361597757538</v>
      </c>
      <c r="E12" s="1"/>
    </row>
    <row r="13" spans="1:5" x14ac:dyDescent="0.25">
      <c r="A13" s="3" t="s">
        <v>14</v>
      </c>
      <c r="B13" s="4">
        <v>10000</v>
      </c>
      <c r="C13" s="4">
        <v>900</v>
      </c>
      <c r="D13" s="5">
        <f t="shared" si="0"/>
        <v>9</v>
      </c>
      <c r="E13" s="1"/>
    </row>
    <row r="14" spans="1:5" ht="33.75" x14ac:dyDescent="0.25">
      <c r="A14" s="3" t="s">
        <v>15</v>
      </c>
      <c r="B14" s="4">
        <v>10000</v>
      </c>
      <c r="C14" s="4"/>
      <c r="D14" s="5">
        <f t="shared" si="0"/>
        <v>0</v>
      </c>
      <c r="E14" s="1"/>
    </row>
    <row r="15" spans="1:5" x14ac:dyDescent="0.25">
      <c r="A15" s="3" t="s">
        <v>16</v>
      </c>
      <c r="B15" s="5">
        <v>30000</v>
      </c>
      <c r="C15" s="4"/>
      <c r="D15" s="5"/>
      <c r="E15" s="1"/>
    </row>
    <row r="16" spans="1:5" x14ac:dyDescent="0.25">
      <c r="A16" s="3" t="s">
        <v>17</v>
      </c>
      <c r="B16" s="4">
        <v>2841300</v>
      </c>
      <c r="C16" s="4">
        <v>425525</v>
      </c>
      <c r="D16" s="5">
        <f t="shared" si="0"/>
        <v>14.976419244711927</v>
      </c>
      <c r="E16" s="1"/>
    </row>
    <row r="17" spans="1:5" x14ac:dyDescent="0.25">
      <c r="A17" s="2" t="s">
        <v>18</v>
      </c>
      <c r="B17" s="7">
        <f>B9+B16</f>
        <v>3083200</v>
      </c>
      <c r="C17" s="7">
        <f>C9+C16</f>
        <v>434472.09</v>
      </c>
      <c r="D17" s="5">
        <f t="shared" si="0"/>
        <v>14.091596069019202</v>
      </c>
      <c r="E17" s="1"/>
    </row>
    <row r="18" spans="1:5" x14ac:dyDescent="0.25">
      <c r="A18" s="18" t="s">
        <v>19</v>
      </c>
      <c r="B18" s="18"/>
      <c r="C18" s="18"/>
      <c r="D18" s="18"/>
      <c r="E18" s="1"/>
    </row>
    <row r="19" spans="1:5" ht="22.5" x14ac:dyDescent="0.25">
      <c r="A19" s="6" t="s">
        <v>20</v>
      </c>
      <c r="B19" s="5">
        <v>730400</v>
      </c>
      <c r="C19" s="4">
        <v>66175.7</v>
      </c>
      <c r="D19" s="5">
        <f>C19/B19*100</f>
        <v>9.0601998904709742</v>
      </c>
    </row>
    <row r="20" spans="1:5" ht="33.75" x14ac:dyDescent="0.25">
      <c r="A20" s="6" t="s">
        <v>21</v>
      </c>
      <c r="B20" s="4">
        <v>1520500</v>
      </c>
      <c r="C20" s="4">
        <v>116317.94</v>
      </c>
      <c r="D20" s="5">
        <f>C20/B20*100</f>
        <v>7.649979611969747</v>
      </c>
    </row>
    <row r="21" spans="1:5" x14ac:dyDescent="0.25">
      <c r="A21" s="6" t="s">
        <v>22</v>
      </c>
      <c r="B21" s="4">
        <v>3000</v>
      </c>
      <c r="C21" s="4"/>
      <c r="D21" s="5">
        <f t="shared" ref="D21:D27" si="1">C21/B21*100</f>
        <v>0</v>
      </c>
    </row>
    <row r="22" spans="1:5" x14ac:dyDescent="0.25">
      <c r="A22" s="6" t="s">
        <v>23</v>
      </c>
      <c r="B22" s="4">
        <v>40100</v>
      </c>
      <c r="C22" s="4"/>
      <c r="D22" s="5">
        <f t="shared" si="1"/>
        <v>0</v>
      </c>
    </row>
    <row r="23" spans="1:5" x14ac:dyDescent="0.25">
      <c r="A23" s="6" t="s">
        <v>24</v>
      </c>
      <c r="B23" s="4">
        <v>186200</v>
      </c>
      <c r="C23" s="4">
        <v>0</v>
      </c>
      <c r="D23" s="5">
        <f t="shared" si="1"/>
        <v>0</v>
      </c>
    </row>
    <row r="24" spans="1:5" x14ac:dyDescent="0.25">
      <c r="A24" s="6" t="s">
        <v>25</v>
      </c>
      <c r="B24" s="4">
        <v>50000</v>
      </c>
      <c r="C24" s="8"/>
      <c r="D24" s="5">
        <f t="shared" si="1"/>
        <v>0</v>
      </c>
    </row>
    <row r="25" spans="1:5" x14ac:dyDescent="0.25">
      <c r="A25" s="6" t="s">
        <v>26</v>
      </c>
      <c r="B25" s="4">
        <v>500000</v>
      </c>
      <c r="C25" s="4"/>
      <c r="D25" s="5">
        <f t="shared" si="1"/>
        <v>0</v>
      </c>
    </row>
    <row r="26" spans="1:5" x14ac:dyDescent="0.25">
      <c r="A26" s="6" t="s">
        <v>27</v>
      </c>
      <c r="B26" s="4">
        <v>33000</v>
      </c>
      <c r="C26" s="4"/>
      <c r="D26" s="5">
        <f t="shared" si="1"/>
        <v>0</v>
      </c>
    </row>
    <row r="27" spans="1:5" x14ac:dyDescent="0.25">
      <c r="A27" s="6" t="s">
        <v>28</v>
      </c>
      <c r="B27" s="4">
        <v>20000</v>
      </c>
      <c r="C27" s="4"/>
      <c r="D27" s="5">
        <f t="shared" si="1"/>
        <v>0</v>
      </c>
    </row>
    <row r="28" spans="1:5" x14ac:dyDescent="0.25">
      <c r="A28" s="9" t="s">
        <v>29</v>
      </c>
      <c r="B28" s="7">
        <f>SUM(B19:B27)</f>
        <v>3083200</v>
      </c>
      <c r="C28" s="7">
        <f>SUM(C19:C27)</f>
        <v>182493.64</v>
      </c>
      <c r="D28" s="10">
        <f>C28/B28*100</f>
        <v>5.9189686040477429</v>
      </c>
    </row>
    <row r="29" spans="1:5" x14ac:dyDescent="0.25">
      <c r="A29" s="11" t="s">
        <v>30</v>
      </c>
      <c r="B29" s="12">
        <f>B17-B28</f>
        <v>0</v>
      </c>
      <c r="C29" s="12">
        <f>C17-C28</f>
        <v>251978.45</v>
      </c>
      <c r="D29" s="13"/>
    </row>
    <row r="32" spans="1:5" x14ac:dyDescent="0.25">
      <c r="A32" t="s">
        <v>31</v>
      </c>
    </row>
    <row r="33" spans="1:3" x14ac:dyDescent="0.25">
      <c r="A33" t="s">
        <v>32</v>
      </c>
      <c r="C33" t="s">
        <v>33</v>
      </c>
    </row>
    <row r="35" spans="1:3" x14ac:dyDescent="0.25">
      <c r="A35" s="14" t="s">
        <v>34</v>
      </c>
    </row>
    <row r="36" spans="1:3" x14ac:dyDescent="0.25">
      <c r="A36" s="14" t="s">
        <v>35</v>
      </c>
    </row>
  </sheetData>
  <mergeCells count="8">
    <mergeCell ref="A8:D8"/>
    <mergeCell ref="A18:D18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МКУ</cp:lastModifiedBy>
  <dcterms:created xsi:type="dcterms:W3CDTF">2020-06-10T03:53:25Z</dcterms:created>
  <dcterms:modified xsi:type="dcterms:W3CDTF">2021-03-12T06:42:23Z</dcterms:modified>
</cp:coreProperties>
</file>